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3237b581f3a90ae7/Sitlington Parish Council-LAPTOP-I53M3DD4/Finance/Audit 2024-25/Internal Audit requested info 25/"/>
    </mc:Choice>
  </mc:AlternateContent>
  <xr:revisionPtr revIDLastSave="0" documentId="8_{36A12EEC-70CD-4499-86B9-A30CEABD03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Additional items" sheetId="2" r:id="rId2"/>
  </sheets>
  <calcPr calcId="191029"/>
</workbook>
</file>

<file path=xl/calcChain.xml><?xml version="1.0" encoding="utf-8"?>
<calcChain xmlns="http://schemas.openxmlformats.org/spreadsheetml/2006/main">
  <c r="D57" i="1" l="1"/>
  <c r="D39" i="1"/>
  <c r="D55" i="1" l="1"/>
  <c r="D56" i="1"/>
  <c r="D121" i="1" l="1"/>
</calcChain>
</file>

<file path=xl/sharedStrings.xml><?xml version="1.0" encoding="utf-8"?>
<sst xmlns="http://schemas.openxmlformats.org/spreadsheetml/2006/main" count="287" uniqueCount="192">
  <si>
    <t>Asset</t>
  </si>
  <si>
    <t>Date</t>
  </si>
  <si>
    <t>Description</t>
  </si>
  <si>
    <t>Value</t>
  </si>
  <si>
    <t>Basis of</t>
  </si>
  <si>
    <t xml:space="preserve">Location </t>
  </si>
  <si>
    <t>No.</t>
  </si>
  <si>
    <t>Purchased</t>
  </si>
  <si>
    <t xml:space="preserve">     £</t>
  </si>
  <si>
    <t>Valuation</t>
  </si>
  <si>
    <t>of Asset</t>
  </si>
  <si>
    <t>Land</t>
  </si>
  <si>
    <t>Middlestown Cemetery</t>
  </si>
  <si>
    <t>Cost</t>
  </si>
  <si>
    <t>Netherton Cemetery &amp; Field</t>
  </si>
  <si>
    <t>Netherton Central Allotments</t>
  </si>
  <si>
    <t>Nominal</t>
  </si>
  <si>
    <t>Netherton Windy Bank Allotments</t>
  </si>
  <si>
    <t>Overton Allotments</t>
  </si>
  <si>
    <t>Emroyd Common</t>
  </si>
  <si>
    <t>Not known</t>
  </si>
  <si>
    <t>Emroyd Common - additional land</t>
  </si>
  <si>
    <t>Netherton Sports and Social Club</t>
  </si>
  <si>
    <t>Purchase price</t>
  </si>
  <si>
    <t>Seats</t>
  </si>
  <si>
    <t>Play Areas</t>
  </si>
  <si>
    <t>Neth - Olympic swing</t>
  </si>
  <si>
    <t>Adj Netherton Village Hall</t>
  </si>
  <si>
    <t>Neth - Devils Island climbing swing</t>
  </si>
  <si>
    <t>Neth - Angel Cascade climbing frame</t>
  </si>
  <si>
    <t>Neth - Niagra Falls climbing frame</t>
  </si>
  <si>
    <t>Neth - Cheddar Gorge</t>
  </si>
  <si>
    <t>Neth - Magellin Straits</t>
  </si>
  <si>
    <t>Neth - Special Synergy climbing frame/ slide</t>
  </si>
  <si>
    <t>Neth - Play area safety surface</t>
  </si>
  <si>
    <t>Neth - Play area fencing</t>
  </si>
  <si>
    <t>Neth - Metal bench in play area x 2</t>
  </si>
  <si>
    <t>Neth - Bensham litter bins in play area x 2</t>
  </si>
  <si>
    <t>Noticeboards</t>
  </si>
  <si>
    <t>Netherton School Noticeboard</t>
  </si>
  <si>
    <t>Netherton J&amp;I School</t>
  </si>
  <si>
    <t>Middlestown School Noticeboard</t>
  </si>
  <si>
    <t>Middlestown J&amp;I School</t>
  </si>
  <si>
    <t>Netherton Cemetery Noticboard</t>
  </si>
  <si>
    <t>Netherton Cemetery</t>
  </si>
  <si>
    <t>Middlestown Cemetery Noticeboard</t>
  </si>
  <si>
    <t>Allotments</t>
  </si>
  <si>
    <t>Traffic mirror - Windy Bank</t>
  </si>
  <si>
    <t>Netherton Windy Bank</t>
  </si>
  <si>
    <t>Administration</t>
  </si>
  <si>
    <t>Filing cabinet</t>
  </si>
  <si>
    <t>Lap top computer</t>
  </si>
  <si>
    <t>Printer</t>
  </si>
  <si>
    <t>Printer/ Scanner</t>
  </si>
  <si>
    <t>Parish Office</t>
  </si>
  <si>
    <t>Laptop computer</t>
  </si>
  <si>
    <t>Office Desk</t>
  </si>
  <si>
    <t>Office Chair</t>
  </si>
  <si>
    <t>Office low cupboard</t>
  </si>
  <si>
    <t>Office Desk Top Computer Tower</t>
  </si>
  <si>
    <t>Wired keyboard</t>
  </si>
  <si>
    <t>External hard drive</t>
  </si>
  <si>
    <t>Panasonic Telephone</t>
  </si>
  <si>
    <t>Epson Printer/copier/Scanner</t>
  </si>
  <si>
    <t>Toshiba Satellite C855 laptop</t>
  </si>
  <si>
    <t>Western digital elements external hard drive</t>
  </si>
  <si>
    <t>DeLonghi Dragon3 oil filled radiator</t>
  </si>
  <si>
    <t>15 Sept 14</t>
  </si>
  <si>
    <t>Other Property</t>
  </si>
  <si>
    <t>Albert Barlow Memorial Stone</t>
  </si>
  <si>
    <t>Netherton South Lane</t>
  </si>
  <si>
    <t>Middlestown Water Lane</t>
  </si>
  <si>
    <t>Ex Middlestown Cemetery (in storage)</t>
  </si>
  <si>
    <t>Disposed 17/9/13</t>
  </si>
  <si>
    <t>Disposed</t>
  </si>
  <si>
    <t>Land at the corner of Netherton Ln</t>
  </si>
  <si>
    <t>&amp; Church Ln, Netherton</t>
  </si>
  <si>
    <t>Litter pickers x 20</t>
  </si>
  <si>
    <t>Waste bins and brackets x 11</t>
  </si>
  <si>
    <t>Various locations in Parish</t>
  </si>
  <si>
    <t>Additional bins:</t>
  </si>
  <si>
    <t>Netherton</t>
  </si>
  <si>
    <t>Brookfields - free standing bin</t>
  </si>
  <si>
    <t>Coxley View, start of footpath 17 - free standing bin</t>
  </si>
  <si>
    <t>Entrance to Job Earnshaws - post bin</t>
  </si>
  <si>
    <t>Middlestown</t>
  </si>
  <si>
    <t>Sandy Lane/Low Lane/Coxley Lane - post bin</t>
  </si>
  <si>
    <t>Denby Grange - post bin</t>
  </si>
  <si>
    <t>One bin in storage to be sited when suitable site found</t>
  </si>
  <si>
    <t xml:space="preserve">Hi-viz sleeveless jackets </t>
  </si>
  <si>
    <t>Various locations in Parish &amp; NVH</t>
  </si>
  <si>
    <t>Carr Lane/Danes Lane - post bin on telegraph pole</t>
  </si>
  <si>
    <t>(had been for New Rd but no suitable post identified)</t>
  </si>
  <si>
    <t>Memorial bench</t>
  </si>
  <si>
    <t>HP 250 G6 Core i5 laptop</t>
  </si>
  <si>
    <t>Bittern croft - post bin x 2 - 1 on A-frame and 1 on post at entrance</t>
  </si>
  <si>
    <t>External noticeboard for Parish Office</t>
  </si>
  <si>
    <t>Panasonic Workio 1520 photocopier</t>
  </si>
  <si>
    <t>Opposite NWB allotments</t>
  </si>
  <si>
    <t>Little Bull, Middlestown;Black Swan Overton; Netherton VH; Premier Shop Netherton</t>
  </si>
  <si>
    <t>4 AED (Defibrillators)</t>
  </si>
  <si>
    <t>Disposed - Netherton J&amp;I School 2013/14</t>
  </si>
  <si>
    <t>Neth - Lottery Play Panel x 2</t>
  </si>
  <si>
    <t>Neth - Leo the Lion Springer</t>
  </si>
  <si>
    <t>Neth - Duo Springer</t>
  </si>
  <si>
    <t>Neth - Diabolo Multiplay Unit</t>
  </si>
  <si>
    <t>Neth - Tournicolo</t>
  </si>
  <si>
    <t>Neth - Installation of fencing/posts</t>
  </si>
  <si>
    <t>Neth - Envirosmart grass mat</t>
  </si>
  <si>
    <t>BT phone box</t>
  </si>
  <si>
    <t>Cost of adoption</t>
  </si>
  <si>
    <t>New Hall Way, Flockton</t>
  </si>
  <si>
    <t>Cross Road, Middlestown</t>
  </si>
  <si>
    <t>Netherton Village Hall</t>
  </si>
  <si>
    <t>CCTV equipment</t>
  </si>
  <si>
    <t>Memorial bench (family Scholefield) to inc brass plaque &amp; ground anchors</t>
  </si>
  <si>
    <t>Neth - Picnic table</t>
  </si>
  <si>
    <t>Bench</t>
  </si>
  <si>
    <t>Netherton Village Hall land</t>
  </si>
  <si>
    <t>Planters x 9</t>
  </si>
  <si>
    <r>
      <rPr>
        <i/>
        <sz val="10"/>
        <rFont val="Verdana"/>
        <family val="2"/>
      </rPr>
      <t>Netherton Ward</t>
    </r>
    <r>
      <rPr>
        <sz val="10"/>
        <rFont val="Verdana"/>
        <family val="2"/>
      </rPr>
      <t xml:space="preserve">: Stocksmoor Rd x 2; New Hall Way; Blacker La; Netherton La; </t>
    </r>
    <r>
      <rPr>
        <i/>
        <sz val="10"/>
        <rFont val="Verdana"/>
        <family val="2"/>
      </rPr>
      <t>Middestown Ward</t>
    </r>
    <r>
      <rPr>
        <sz val="10"/>
        <rFont val="Verdana"/>
        <family val="2"/>
      </rPr>
      <t>: Cross Rd; Carr La;Smithy Brook;Old Rd</t>
    </r>
  </si>
  <si>
    <t>2019/20</t>
  </si>
  <si>
    <t>Netherton Cricket Field and Pavilion</t>
  </si>
  <si>
    <t>No cost</t>
  </si>
  <si>
    <t>Balk Lane, Netherton</t>
  </si>
  <si>
    <t>Netherton Lane, Netherton</t>
  </si>
  <si>
    <t>Old Road (near Green Lane)</t>
  </si>
  <si>
    <t>Overton - Bus Shelter site</t>
  </si>
  <si>
    <t>Blacker Lane, Netherton</t>
  </si>
  <si>
    <t xml:space="preserve">Pinfold </t>
  </si>
  <si>
    <t>SITLINGTON PARISH COUNCIL - REGISTER OF ASSETS 2020/21</t>
  </si>
  <si>
    <t xml:space="preserve">HP laser printer </t>
  </si>
  <si>
    <t xml:space="preserve">Landline BT telephone </t>
  </si>
  <si>
    <t xml:space="preserve">Fire proof filing cabinet </t>
  </si>
  <si>
    <t>3 AED (Defibrillators)</t>
  </si>
  <si>
    <t xml:space="preserve">New Hall way,Connies café,Old Old Wood yard Midgley </t>
  </si>
  <si>
    <t>Parish office</t>
  </si>
  <si>
    <t xml:space="preserve">Parish office </t>
  </si>
  <si>
    <t>4  x Black grit bins 200 litre</t>
  </si>
  <si>
    <t xml:space="preserve">Netherton and Middlestown cemetery.2 to be confirmed </t>
  </si>
  <si>
    <t xml:space="preserve">4x wood benches </t>
  </si>
  <si>
    <t xml:space="preserve">The Old Cricket field Netherton </t>
  </si>
  <si>
    <t xml:space="preserve">Bonsali 14 sheet cross cut stredder </t>
  </si>
  <si>
    <t xml:space="preserve">Parish Office </t>
  </si>
  <si>
    <t>Picnic Bench</t>
  </si>
  <si>
    <t xml:space="preserve">Netherton Playarea </t>
  </si>
  <si>
    <t xml:space="preserve">Notice Board -Hartley bank </t>
  </si>
  <si>
    <t xml:space="preserve">Hartey Bank pavilion </t>
  </si>
  <si>
    <t xml:space="preserve">Fridge -Hartley Bank </t>
  </si>
  <si>
    <t>Hartley Bank pavilion</t>
  </si>
  <si>
    <t xml:space="preserve">A3 Laminater </t>
  </si>
  <si>
    <t xml:space="preserve">Office </t>
  </si>
  <si>
    <t xml:space="preserve">Litter picking rings </t>
  </si>
  <si>
    <t>Litter picking equipment</t>
  </si>
  <si>
    <t>Emroyd fairy trail notice board</t>
  </si>
  <si>
    <t>Emroyd woods</t>
  </si>
  <si>
    <t xml:space="preserve">Benches NVH </t>
  </si>
  <si>
    <t xml:space="preserve">Benches Hartley Bank </t>
  </si>
  <si>
    <t>Scarecrow festival donation</t>
  </si>
  <si>
    <t xml:space="preserve">Tablet </t>
  </si>
  <si>
    <t xml:space="preserve">Mobile phone </t>
  </si>
  <si>
    <t>AED -(defibrillators)</t>
  </si>
  <si>
    <t>Coxley Engine House,Hartley Bank Pavilion</t>
  </si>
  <si>
    <t>Denby Grange.</t>
  </si>
  <si>
    <t>Disposed of</t>
  </si>
  <si>
    <t>Diposed of</t>
  </si>
  <si>
    <t xml:space="preserve">Total </t>
  </si>
  <si>
    <t>Updated 31/3/23</t>
  </si>
  <si>
    <t xml:space="preserve">On contract </t>
  </si>
  <si>
    <t xml:space="preserve">On contract -Tesco Mobile </t>
  </si>
  <si>
    <t>2023/2024</t>
  </si>
  <si>
    <t xml:space="preserve">Laptop </t>
  </si>
  <si>
    <t>updated 5/3/24</t>
  </si>
  <si>
    <t xml:space="preserve">Radiators </t>
  </si>
  <si>
    <t xml:space="preserve">Two oil filled radiators for the parish office </t>
  </si>
  <si>
    <t>Samsung A8 tablets</t>
  </si>
  <si>
    <t xml:space="preserve">11 tablets for Parish Councillor use </t>
  </si>
  <si>
    <t xml:space="preserve">Printer </t>
  </si>
  <si>
    <t xml:space="preserve">New printer for parish office </t>
  </si>
  <si>
    <t xml:space="preserve">New laptop for admin assistant </t>
  </si>
  <si>
    <t xml:space="preserve">Broken </t>
  </si>
  <si>
    <t>Diposed of 2/24</t>
  </si>
  <si>
    <t xml:space="preserve">Disposed of </t>
  </si>
  <si>
    <t xml:space="preserve">Disposed of 2023 </t>
  </si>
  <si>
    <t xml:space="preserve">Two sets of cemetery gates </t>
  </si>
  <si>
    <t xml:space="preserve">Two Notice boards </t>
  </si>
  <si>
    <t xml:space="preserve">Christmas tree lights </t>
  </si>
  <si>
    <t xml:space="preserve">Fridge for Parish Office </t>
  </si>
  <si>
    <t xml:space="preserve">Hosepipe </t>
  </si>
  <si>
    <t xml:space="preserve">2 memorial benches </t>
  </si>
  <si>
    <t xml:space="preserve">Artificial Christmans tree 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</si>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</sst>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u/>
      <sz val="10"/>
      <color theme="10"/>
      <name val="Arial"/>
      <family val="2"/>
    </font>
    <font>
      <sz val="12"/>
      <color rgb="FFFF0000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right"/>
    </xf>
    <xf numFmtId="17" fontId="3" fillId="0" borderId="0" xfId="0" applyNumberFormat="1" applyFont="1"/>
    <xf numFmtId="2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3" fillId="2" borderId="0" xfId="0" applyFont="1" applyFill="1"/>
    <xf numFmtId="43" fontId="3" fillId="2" borderId="0" xfId="1" applyFont="1" applyFill="1"/>
    <xf numFmtId="17" fontId="3" fillId="2" borderId="0" xfId="0" applyNumberFormat="1" applyFont="1" applyFill="1"/>
    <xf numFmtId="0" fontId="3" fillId="0" borderId="0" xfId="0" applyFont="1" applyAlignment="1">
      <alignment vertical="center"/>
    </xf>
    <xf numFmtId="17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43" fontId="3" fillId="0" borderId="0" xfId="0" applyNumberFormat="1" applyFont="1"/>
    <xf numFmtId="164" fontId="4" fillId="0" borderId="0" xfId="1" applyNumberFormat="1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 wrapText="1"/>
    </xf>
    <xf numFmtId="17" fontId="3" fillId="0" borderId="0" xfId="0" applyNumberFormat="1" applyFont="1" applyAlignment="1">
      <alignment horizontal="right" vertical="center"/>
    </xf>
    <xf numFmtId="0" fontId="9" fillId="0" borderId="0" xfId="2"/>
    <xf numFmtId="15" fontId="3" fillId="3" borderId="0" xfId="0" applyNumberFormat="1" applyFont="1" applyFill="1"/>
    <xf numFmtId="0" fontId="3" fillId="3" borderId="0" xfId="0" applyFont="1" applyFill="1"/>
    <xf numFmtId="43" fontId="3" fillId="3" borderId="0" xfId="1" applyFont="1" applyFill="1"/>
    <xf numFmtId="0" fontId="3" fillId="3" borderId="0" xfId="0" applyFont="1" applyFill="1" applyAlignment="1">
      <alignment horizontal="right"/>
    </xf>
    <xf numFmtId="17" fontId="3" fillId="3" borderId="0" xfId="0" applyNumberFormat="1" applyFont="1" applyFill="1"/>
    <xf numFmtId="43" fontId="3" fillId="3" borderId="0" xfId="1" applyFont="1" applyFill="1" applyAlignment="1">
      <alignment horizontal="center"/>
    </xf>
    <xf numFmtId="17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Alignment="1">
      <alignment vertical="center"/>
    </xf>
    <xf numFmtId="43" fontId="4" fillId="0" borderId="0" xfId="0" applyNumberFormat="1" applyFont="1"/>
    <xf numFmtId="2" fontId="3" fillId="2" borderId="0" xfId="0" applyNumberFormat="1" applyFont="1" applyFill="1"/>
    <xf numFmtId="0" fontId="10" fillId="0" borderId="0" xfId="0" applyFont="1"/>
    <xf numFmtId="43" fontId="10" fillId="0" borderId="0" xfId="1" applyFont="1"/>
    <xf numFmtId="0" fontId="11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/>
    </xf>
    <xf numFmtId="0" fontId="3" fillId="4" borderId="0" xfId="0" applyFont="1" applyFill="1"/>
    <xf numFmtId="3" fontId="3" fillId="4" borderId="0" xfId="0" applyNumberFormat="1" applyFont="1" applyFill="1"/>
    <xf numFmtId="43" fontId="12" fillId="0" borderId="0" xfId="0" applyNumberFormat="1" applyFont="1"/>
    <xf numFmtId="3" fontId="1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Bus%20Shelter%20on%20Old%20Road%20Overto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2"/>
  <sheetViews>
    <sheetView tabSelected="1" view="pageLayout" topLeftCell="C1" zoomScaleNormal="100" zoomScaleSheetLayoutView="100" workbookViewId="0">
      <selection activeCell="D132" sqref="D132"/>
    </sheetView>
  </sheetViews>
  <sheetFormatPr defaultColWidth="9.109375" defaultRowHeight="16.2" x14ac:dyDescent="0.3"/>
  <cols>
    <col min="1" max="1" width="12.44140625" style="2" customWidth="1"/>
    <col min="2" max="2" width="28.6640625" style="2" customWidth="1"/>
    <col min="3" max="3" width="67.6640625" style="2" customWidth="1"/>
    <col min="4" max="4" width="18.5546875" style="2" customWidth="1"/>
    <col min="5" max="5" width="39.33203125" style="2" customWidth="1"/>
    <col min="6" max="6" width="41.77734375" style="2" customWidth="1"/>
    <col min="7" max="16384" width="9.109375" style="2"/>
  </cols>
  <sheetData>
    <row r="1" spans="1:6" x14ac:dyDescent="0.3">
      <c r="A1" s="1" t="s">
        <v>130</v>
      </c>
      <c r="C1" s="2" t="s">
        <v>170</v>
      </c>
    </row>
    <row r="3" spans="1:6" s="3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s="3" customFormat="1" x14ac:dyDescent="0.3">
      <c r="A4" s="3" t="s">
        <v>6</v>
      </c>
      <c r="B4" s="3" t="s">
        <v>7</v>
      </c>
      <c r="D4" s="3" t="s">
        <v>8</v>
      </c>
      <c r="E4" s="3" t="s">
        <v>9</v>
      </c>
      <c r="F4" s="3" t="s">
        <v>10</v>
      </c>
    </row>
    <row r="5" spans="1:6" x14ac:dyDescent="0.3">
      <c r="C5" s="3" t="s">
        <v>11</v>
      </c>
    </row>
    <row r="6" spans="1:6" x14ac:dyDescent="0.3">
      <c r="A6" s="2">
        <v>1</v>
      </c>
      <c r="B6" s="4">
        <v>10801</v>
      </c>
      <c r="C6" s="2" t="s">
        <v>12</v>
      </c>
      <c r="D6" s="5">
        <v>300</v>
      </c>
      <c r="E6" s="2" t="s">
        <v>13</v>
      </c>
    </row>
    <row r="7" spans="1:6" x14ac:dyDescent="0.3">
      <c r="A7" s="2">
        <v>2</v>
      </c>
      <c r="B7" s="4">
        <v>10801</v>
      </c>
      <c r="C7" s="2" t="s">
        <v>14</v>
      </c>
      <c r="D7" s="5">
        <v>190</v>
      </c>
      <c r="E7" s="2" t="s">
        <v>13</v>
      </c>
    </row>
    <row r="8" spans="1:6" x14ac:dyDescent="0.3">
      <c r="A8" s="2">
        <v>3</v>
      </c>
      <c r="B8" s="25">
        <v>41205</v>
      </c>
      <c r="C8" s="26" t="s">
        <v>15</v>
      </c>
      <c r="D8" s="27">
        <v>1</v>
      </c>
      <c r="E8" s="26" t="s">
        <v>16</v>
      </c>
    </row>
    <row r="9" spans="1:6" x14ac:dyDescent="0.3">
      <c r="A9" s="2">
        <v>4</v>
      </c>
      <c r="B9" s="25">
        <v>19359</v>
      </c>
      <c r="C9" s="26" t="s">
        <v>17</v>
      </c>
      <c r="D9" s="27">
        <v>1</v>
      </c>
      <c r="E9" s="26" t="s">
        <v>16</v>
      </c>
    </row>
    <row r="10" spans="1:6" x14ac:dyDescent="0.3">
      <c r="A10" s="2">
        <v>5</v>
      </c>
      <c r="B10" s="25">
        <v>4680</v>
      </c>
      <c r="C10" s="26" t="s">
        <v>18</v>
      </c>
      <c r="D10" s="27">
        <v>1</v>
      </c>
      <c r="E10" s="26" t="s">
        <v>16</v>
      </c>
    </row>
    <row r="11" spans="1:6" x14ac:dyDescent="0.3">
      <c r="A11" s="2">
        <v>6</v>
      </c>
      <c r="B11" s="4">
        <v>30365</v>
      </c>
      <c r="C11" s="2" t="s">
        <v>19</v>
      </c>
      <c r="D11" s="5">
        <v>3000</v>
      </c>
      <c r="E11" s="2" t="s">
        <v>13</v>
      </c>
    </row>
    <row r="12" spans="1:6" x14ac:dyDescent="0.3">
      <c r="A12" s="2">
        <v>7</v>
      </c>
      <c r="B12" s="4">
        <v>29248</v>
      </c>
      <c r="C12" s="2" t="s">
        <v>127</v>
      </c>
      <c r="D12" s="5">
        <v>25</v>
      </c>
      <c r="E12" s="2" t="s">
        <v>13</v>
      </c>
      <c r="F12" s="24" t="s">
        <v>126</v>
      </c>
    </row>
    <row r="13" spans="1:6" x14ac:dyDescent="0.3">
      <c r="A13" s="2">
        <v>8</v>
      </c>
      <c r="B13" s="28" t="s">
        <v>20</v>
      </c>
      <c r="C13" s="26" t="s">
        <v>129</v>
      </c>
      <c r="D13" s="27">
        <v>1</v>
      </c>
      <c r="E13" s="26" t="s">
        <v>16</v>
      </c>
      <c r="F13" s="2" t="s">
        <v>128</v>
      </c>
    </row>
    <row r="14" spans="1:6" x14ac:dyDescent="0.3">
      <c r="A14" s="2">
        <v>9</v>
      </c>
      <c r="B14" s="4">
        <v>38808</v>
      </c>
      <c r="C14" s="2" t="s">
        <v>21</v>
      </c>
      <c r="D14" s="5">
        <v>1500</v>
      </c>
      <c r="E14" s="2" t="s">
        <v>13</v>
      </c>
    </row>
    <row r="15" spans="1:6" x14ac:dyDescent="0.3">
      <c r="A15" s="2">
        <v>10</v>
      </c>
      <c r="B15" s="7">
        <v>40909</v>
      </c>
      <c r="C15" s="2" t="s">
        <v>22</v>
      </c>
      <c r="D15" s="5">
        <v>56000</v>
      </c>
      <c r="E15" s="2" t="s">
        <v>23</v>
      </c>
      <c r="F15" s="2" t="s">
        <v>125</v>
      </c>
    </row>
    <row r="16" spans="1:6" x14ac:dyDescent="0.3">
      <c r="A16" s="2">
        <v>11</v>
      </c>
      <c r="B16" s="29">
        <v>43922</v>
      </c>
      <c r="C16" s="26" t="s">
        <v>122</v>
      </c>
      <c r="D16" s="30">
        <v>1</v>
      </c>
      <c r="E16" s="26" t="s">
        <v>123</v>
      </c>
      <c r="F16" s="2" t="s">
        <v>124</v>
      </c>
    </row>
    <row r="17" spans="1:6" x14ac:dyDescent="0.3">
      <c r="C17" s="3" t="s">
        <v>24</v>
      </c>
      <c r="D17" s="5"/>
    </row>
    <row r="18" spans="1:6" x14ac:dyDescent="0.3">
      <c r="A18" s="2">
        <v>12</v>
      </c>
      <c r="B18" s="28" t="s">
        <v>20</v>
      </c>
      <c r="C18" s="26" t="s">
        <v>70</v>
      </c>
      <c r="D18" s="27">
        <v>1</v>
      </c>
      <c r="E18" s="26" t="s">
        <v>16</v>
      </c>
    </row>
    <row r="19" spans="1:6" x14ac:dyDescent="0.3">
      <c r="A19" s="2">
        <v>13</v>
      </c>
      <c r="B19" s="28" t="s">
        <v>20</v>
      </c>
      <c r="C19" s="26" t="s">
        <v>12</v>
      </c>
      <c r="D19" s="27">
        <v>1</v>
      </c>
      <c r="E19" s="26" t="s">
        <v>16</v>
      </c>
    </row>
    <row r="20" spans="1:6" x14ac:dyDescent="0.3">
      <c r="A20" s="2">
        <v>14</v>
      </c>
      <c r="B20" s="28" t="s">
        <v>20</v>
      </c>
      <c r="C20" s="26" t="s">
        <v>72</v>
      </c>
      <c r="D20" s="27">
        <v>1</v>
      </c>
      <c r="E20" s="26" t="s">
        <v>16</v>
      </c>
    </row>
    <row r="21" spans="1:6" x14ac:dyDescent="0.3">
      <c r="A21" s="2">
        <v>15</v>
      </c>
      <c r="B21" s="28" t="s">
        <v>20</v>
      </c>
      <c r="C21" s="26" t="s">
        <v>71</v>
      </c>
      <c r="D21" s="27">
        <v>1</v>
      </c>
      <c r="E21" s="26" t="s">
        <v>16</v>
      </c>
    </row>
    <row r="22" spans="1:6" x14ac:dyDescent="0.3">
      <c r="B22" s="6"/>
      <c r="C22" s="3" t="s">
        <v>25</v>
      </c>
      <c r="D22" s="5"/>
    </row>
    <row r="23" spans="1:6" x14ac:dyDescent="0.3">
      <c r="A23" s="2">
        <v>16</v>
      </c>
      <c r="B23" s="7">
        <v>40664</v>
      </c>
      <c r="C23" s="2" t="s">
        <v>26</v>
      </c>
      <c r="D23" s="5">
        <v>1326</v>
      </c>
      <c r="E23" s="2" t="s">
        <v>13</v>
      </c>
    </row>
    <row r="24" spans="1:6" x14ac:dyDescent="0.3">
      <c r="A24" s="2">
        <v>17</v>
      </c>
      <c r="B24" s="7">
        <v>40664</v>
      </c>
      <c r="C24" s="2" t="s">
        <v>28</v>
      </c>
      <c r="D24" s="5">
        <v>2451</v>
      </c>
      <c r="F24" s="2" t="s">
        <v>27</v>
      </c>
    </row>
    <row r="25" spans="1:6" x14ac:dyDescent="0.3">
      <c r="A25" s="2">
        <v>18</v>
      </c>
      <c r="B25" s="7">
        <v>40664</v>
      </c>
      <c r="C25" s="2" t="s">
        <v>29</v>
      </c>
      <c r="D25" s="5">
        <v>1855</v>
      </c>
      <c r="F25" s="2" t="s">
        <v>27</v>
      </c>
    </row>
    <row r="26" spans="1:6" x14ac:dyDescent="0.3">
      <c r="A26" s="2">
        <v>19</v>
      </c>
      <c r="B26" s="7">
        <v>40664</v>
      </c>
      <c r="C26" s="2" t="s">
        <v>30</v>
      </c>
      <c r="D26" s="5">
        <v>1120</v>
      </c>
      <c r="F26" s="2" t="s">
        <v>27</v>
      </c>
    </row>
    <row r="27" spans="1:6" x14ac:dyDescent="0.3">
      <c r="A27" s="2">
        <v>20</v>
      </c>
      <c r="B27" s="7">
        <v>40664</v>
      </c>
      <c r="C27" s="2" t="s">
        <v>31</v>
      </c>
      <c r="D27" s="5">
        <v>1275</v>
      </c>
      <c r="F27" s="2" t="s">
        <v>27</v>
      </c>
    </row>
    <row r="28" spans="1:6" x14ac:dyDescent="0.3">
      <c r="A28" s="2">
        <v>21</v>
      </c>
      <c r="B28" s="7">
        <v>40664</v>
      </c>
      <c r="C28" s="2" t="s">
        <v>32</v>
      </c>
      <c r="D28" s="5">
        <v>538</v>
      </c>
      <c r="F28" s="2" t="s">
        <v>27</v>
      </c>
    </row>
    <row r="29" spans="1:6" x14ac:dyDescent="0.3">
      <c r="A29" s="2">
        <v>22</v>
      </c>
      <c r="B29" s="7">
        <v>40664</v>
      </c>
      <c r="C29" s="2" t="s">
        <v>33</v>
      </c>
      <c r="D29" s="5">
        <v>9045</v>
      </c>
      <c r="F29" s="2" t="s">
        <v>27</v>
      </c>
    </row>
    <row r="30" spans="1:6" x14ac:dyDescent="0.3">
      <c r="A30" s="2">
        <v>23</v>
      </c>
      <c r="B30" s="7">
        <v>40664</v>
      </c>
      <c r="C30" s="2" t="s">
        <v>34</v>
      </c>
      <c r="D30" s="5">
        <v>4840</v>
      </c>
      <c r="F30" s="2" t="s">
        <v>27</v>
      </c>
    </row>
    <row r="31" spans="1:6" x14ac:dyDescent="0.3">
      <c r="A31" s="2">
        <v>24</v>
      </c>
      <c r="B31" s="7">
        <v>40664</v>
      </c>
      <c r="C31" s="2" t="s">
        <v>35</v>
      </c>
      <c r="D31" s="5">
        <v>800</v>
      </c>
      <c r="F31" s="2" t="s">
        <v>27</v>
      </c>
    </row>
    <row r="32" spans="1:6" x14ac:dyDescent="0.3">
      <c r="A32" s="2">
        <v>25</v>
      </c>
      <c r="B32" s="7">
        <v>40725</v>
      </c>
      <c r="C32" s="2" t="s">
        <v>36</v>
      </c>
      <c r="D32" s="5">
        <v>760</v>
      </c>
      <c r="F32" s="2" t="s">
        <v>27</v>
      </c>
    </row>
    <row r="33" spans="1:7" x14ac:dyDescent="0.3">
      <c r="A33" s="2">
        <v>26</v>
      </c>
      <c r="B33" s="7">
        <v>40725</v>
      </c>
      <c r="C33" s="2" t="s">
        <v>37</v>
      </c>
      <c r="D33" s="5">
        <v>604</v>
      </c>
      <c r="F33" s="2" t="s">
        <v>27</v>
      </c>
    </row>
    <row r="34" spans="1:7" x14ac:dyDescent="0.3">
      <c r="A34" s="2">
        <v>27</v>
      </c>
      <c r="B34" s="7">
        <v>43739</v>
      </c>
      <c r="C34" s="2" t="s">
        <v>102</v>
      </c>
      <c r="D34" s="5">
        <v>132</v>
      </c>
      <c r="E34" s="19"/>
      <c r="F34" s="2" t="s">
        <v>27</v>
      </c>
    </row>
    <row r="35" spans="1:7" x14ac:dyDescent="0.3">
      <c r="A35" s="2">
        <v>28</v>
      </c>
      <c r="B35" s="7">
        <v>43739</v>
      </c>
      <c r="C35" s="2" t="s">
        <v>103</v>
      </c>
      <c r="D35" s="5">
        <v>775</v>
      </c>
      <c r="F35" s="2" t="s">
        <v>27</v>
      </c>
    </row>
    <row r="36" spans="1:7" x14ac:dyDescent="0.3">
      <c r="A36" s="2">
        <v>29</v>
      </c>
      <c r="B36" s="7">
        <v>43739</v>
      </c>
      <c r="C36" s="2" t="s">
        <v>104</v>
      </c>
      <c r="D36" s="5">
        <v>1132</v>
      </c>
      <c r="F36" s="2" t="s">
        <v>27</v>
      </c>
    </row>
    <row r="37" spans="1:7" x14ac:dyDescent="0.3">
      <c r="A37" s="2">
        <v>30</v>
      </c>
      <c r="B37" s="7">
        <v>43739</v>
      </c>
      <c r="C37" s="2" t="s">
        <v>105</v>
      </c>
      <c r="D37" s="5">
        <v>6720</v>
      </c>
      <c r="F37" s="2" t="s">
        <v>27</v>
      </c>
    </row>
    <row r="38" spans="1:7" x14ac:dyDescent="0.3">
      <c r="A38" s="2">
        <v>31</v>
      </c>
      <c r="B38" s="7">
        <v>43739</v>
      </c>
      <c r="C38" s="2" t="s">
        <v>106</v>
      </c>
      <c r="D38" s="5">
        <v>2272</v>
      </c>
      <c r="F38" s="2" t="s">
        <v>27</v>
      </c>
    </row>
    <row r="39" spans="1:7" x14ac:dyDescent="0.3">
      <c r="A39" s="2">
        <v>32</v>
      </c>
      <c r="B39" s="7">
        <v>43739</v>
      </c>
      <c r="C39" s="2" t="s">
        <v>107</v>
      </c>
      <c r="D39" s="5">
        <f>789+132+1170</f>
        <v>2091</v>
      </c>
      <c r="F39" s="2" t="s">
        <v>27</v>
      </c>
    </row>
    <row r="40" spans="1:7" x14ac:dyDescent="0.3">
      <c r="A40" s="2">
        <v>33</v>
      </c>
      <c r="B40" s="7">
        <v>43739</v>
      </c>
      <c r="C40" s="2" t="s">
        <v>108</v>
      </c>
      <c r="D40" s="5">
        <v>1400</v>
      </c>
      <c r="F40" s="2" t="s">
        <v>27</v>
      </c>
    </row>
    <row r="41" spans="1:7" x14ac:dyDescent="0.3">
      <c r="A41" s="2">
        <v>34</v>
      </c>
      <c r="B41" s="7">
        <v>43739</v>
      </c>
      <c r="C41" s="2" t="s">
        <v>116</v>
      </c>
      <c r="D41" s="5">
        <v>699</v>
      </c>
      <c r="E41" s="2" t="s">
        <v>13</v>
      </c>
      <c r="F41" s="2" t="s">
        <v>27</v>
      </c>
    </row>
    <row r="42" spans="1:7" x14ac:dyDescent="0.3">
      <c r="B42" s="4"/>
      <c r="C42" s="3" t="s">
        <v>38</v>
      </c>
      <c r="D42" s="5"/>
    </row>
    <row r="43" spans="1:7" x14ac:dyDescent="0.3">
      <c r="A43" s="2">
        <v>35</v>
      </c>
      <c r="B43" s="4">
        <v>38293</v>
      </c>
      <c r="C43" s="2" t="s">
        <v>39</v>
      </c>
      <c r="D43" s="5">
        <v>0</v>
      </c>
      <c r="E43" s="21" t="s">
        <v>101</v>
      </c>
    </row>
    <row r="44" spans="1:7" x14ac:dyDescent="0.3">
      <c r="A44" s="2">
        <v>36</v>
      </c>
      <c r="B44" s="4">
        <v>40513</v>
      </c>
      <c r="C44" s="2" t="s">
        <v>41</v>
      </c>
      <c r="D44" s="5">
        <v>1101</v>
      </c>
      <c r="F44" s="2" t="s">
        <v>40</v>
      </c>
      <c r="G44" s="8"/>
    </row>
    <row r="45" spans="1:7" x14ac:dyDescent="0.3">
      <c r="A45" s="2">
        <v>37</v>
      </c>
      <c r="B45" s="4">
        <v>40299</v>
      </c>
      <c r="C45" s="2" t="s">
        <v>43</v>
      </c>
      <c r="D45" s="5">
        <v>898</v>
      </c>
      <c r="F45" s="2" t="s">
        <v>42</v>
      </c>
      <c r="G45" s="8"/>
    </row>
    <row r="46" spans="1:7" x14ac:dyDescent="0.3">
      <c r="A46" s="2">
        <v>38</v>
      </c>
      <c r="B46" s="4">
        <v>40299</v>
      </c>
      <c r="C46" s="2" t="s">
        <v>45</v>
      </c>
      <c r="D46" s="5">
        <v>898</v>
      </c>
      <c r="F46" s="2" t="s">
        <v>44</v>
      </c>
      <c r="G46" s="8"/>
    </row>
    <row r="47" spans="1:7" x14ac:dyDescent="0.3">
      <c r="B47" s="4"/>
      <c r="C47" s="3" t="s">
        <v>46</v>
      </c>
      <c r="D47" s="5"/>
      <c r="F47" s="2" t="s">
        <v>12</v>
      </c>
      <c r="G47" s="8"/>
    </row>
    <row r="48" spans="1:7" x14ac:dyDescent="0.3">
      <c r="A48" s="2">
        <v>39</v>
      </c>
      <c r="B48" s="4">
        <v>43313</v>
      </c>
      <c r="C48" s="2" t="s">
        <v>47</v>
      </c>
      <c r="D48" s="5">
        <v>363</v>
      </c>
      <c r="E48" s="2" t="s">
        <v>13</v>
      </c>
      <c r="F48" s="2" t="s">
        <v>98</v>
      </c>
      <c r="G48" s="8"/>
    </row>
    <row r="49" spans="1:7" x14ac:dyDescent="0.3">
      <c r="C49" s="3" t="s">
        <v>49</v>
      </c>
      <c r="D49" s="5"/>
      <c r="F49" s="2" t="s">
        <v>48</v>
      </c>
      <c r="G49" s="8"/>
    </row>
    <row r="50" spans="1:7" x14ac:dyDescent="0.3">
      <c r="A50" s="2">
        <v>40</v>
      </c>
      <c r="B50" s="6" t="s">
        <v>20</v>
      </c>
      <c r="C50" s="2" t="s">
        <v>50</v>
      </c>
      <c r="D50" s="5">
        <v>0</v>
      </c>
      <c r="E50" s="2" t="s">
        <v>73</v>
      </c>
      <c r="G50" s="8"/>
    </row>
    <row r="51" spans="1:7" x14ac:dyDescent="0.3">
      <c r="A51" s="2">
        <v>41</v>
      </c>
      <c r="B51" s="4">
        <v>38617</v>
      </c>
      <c r="C51" s="2" t="s">
        <v>51</v>
      </c>
      <c r="D51" s="5">
        <v>1</v>
      </c>
      <c r="G51" s="8"/>
    </row>
    <row r="52" spans="1:7" x14ac:dyDescent="0.3">
      <c r="A52" s="2">
        <v>42</v>
      </c>
      <c r="B52" s="4">
        <v>38617</v>
      </c>
      <c r="C52" s="2" t="s">
        <v>52</v>
      </c>
      <c r="D52" s="5">
        <v>0</v>
      </c>
      <c r="G52" s="8"/>
    </row>
    <row r="53" spans="1:7" x14ac:dyDescent="0.3">
      <c r="A53" s="2">
        <v>43</v>
      </c>
      <c r="B53" s="4">
        <v>40603</v>
      </c>
      <c r="C53" s="2" t="s">
        <v>53</v>
      </c>
      <c r="D53" s="5">
        <v>0</v>
      </c>
      <c r="E53" s="2" t="s">
        <v>74</v>
      </c>
      <c r="G53" s="8"/>
    </row>
    <row r="54" spans="1:7" x14ac:dyDescent="0.3">
      <c r="A54" s="2">
        <v>44</v>
      </c>
      <c r="B54" s="4">
        <v>40879</v>
      </c>
      <c r="C54" s="2" t="s">
        <v>55</v>
      </c>
      <c r="D54" s="5">
        <v>253</v>
      </c>
      <c r="E54" s="2" t="s">
        <v>13</v>
      </c>
      <c r="F54" s="2" t="s">
        <v>54</v>
      </c>
      <c r="G54" s="8"/>
    </row>
    <row r="55" spans="1:7" x14ac:dyDescent="0.3">
      <c r="A55" s="2">
        <v>45</v>
      </c>
      <c r="B55" s="4">
        <v>41123</v>
      </c>
      <c r="C55" s="2" t="s">
        <v>56</v>
      </c>
      <c r="D55" s="5">
        <f>85</f>
        <v>85</v>
      </c>
      <c r="E55" s="2" t="s">
        <v>13</v>
      </c>
      <c r="F55" s="2" t="s">
        <v>54</v>
      </c>
      <c r="G55" s="8"/>
    </row>
    <row r="56" spans="1:7" x14ac:dyDescent="0.3">
      <c r="A56" s="2">
        <v>46</v>
      </c>
      <c r="B56" s="4">
        <v>41123</v>
      </c>
      <c r="C56" s="2" t="s">
        <v>56</v>
      </c>
      <c r="D56" s="5">
        <f>85</f>
        <v>85</v>
      </c>
      <c r="E56" s="2" t="s">
        <v>13</v>
      </c>
      <c r="F56" s="2" t="s">
        <v>54</v>
      </c>
      <c r="G56" s="8"/>
    </row>
    <row r="57" spans="1:7" x14ac:dyDescent="0.3">
      <c r="A57" s="2">
        <v>47</v>
      </c>
      <c r="B57" s="4">
        <v>41123</v>
      </c>
      <c r="C57" s="2" t="s">
        <v>57</v>
      </c>
      <c r="D57" s="5">
        <f>45</f>
        <v>45</v>
      </c>
      <c r="E57" s="2" t="s">
        <v>13</v>
      </c>
      <c r="F57" s="2" t="s">
        <v>54</v>
      </c>
      <c r="G57" s="8"/>
    </row>
    <row r="58" spans="1:7" x14ac:dyDescent="0.3">
      <c r="A58" s="2">
        <v>48</v>
      </c>
      <c r="B58" s="4">
        <v>41123</v>
      </c>
      <c r="C58" s="2" t="s">
        <v>57</v>
      </c>
      <c r="D58" s="5">
        <v>45</v>
      </c>
      <c r="E58" s="2" t="s">
        <v>13</v>
      </c>
      <c r="F58" s="2" t="s">
        <v>54</v>
      </c>
      <c r="G58" s="8"/>
    </row>
    <row r="59" spans="1:7" x14ac:dyDescent="0.3">
      <c r="A59" s="2">
        <v>49</v>
      </c>
      <c r="B59" s="4">
        <v>41123</v>
      </c>
      <c r="C59" s="2" t="s">
        <v>58</v>
      </c>
      <c r="D59" s="5">
        <v>45</v>
      </c>
      <c r="E59" s="2" t="s">
        <v>13</v>
      </c>
      <c r="F59" s="2" t="s">
        <v>54</v>
      </c>
      <c r="G59" s="8"/>
    </row>
    <row r="60" spans="1:7" x14ac:dyDescent="0.3">
      <c r="A60" s="2">
        <v>50</v>
      </c>
      <c r="B60" s="4">
        <v>41296</v>
      </c>
      <c r="C60" s="2" t="s">
        <v>59</v>
      </c>
      <c r="D60" s="5">
        <v>280</v>
      </c>
      <c r="E60" s="2" t="s">
        <v>13</v>
      </c>
      <c r="F60" s="2" t="s">
        <v>54</v>
      </c>
      <c r="G60" s="8"/>
    </row>
    <row r="61" spans="1:7" x14ac:dyDescent="0.3">
      <c r="A61" s="2">
        <v>51</v>
      </c>
      <c r="B61" s="4">
        <v>41340</v>
      </c>
      <c r="C61" s="36" t="s">
        <v>60</v>
      </c>
      <c r="D61" s="37"/>
      <c r="E61" s="36" t="s">
        <v>182</v>
      </c>
      <c r="F61" s="36" t="s">
        <v>54</v>
      </c>
      <c r="G61" s="8"/>
    </row>
    <row r="62" spans="1:7" x14ac:dyDescent="0.3">
      <c r="A62" s="2">
        <v>52</v>
      </c>
      <c r="B62" s="4">
        <v>41340</v>
      </c>
      <c r="C62" s="2" t="s">
        <v>61</v>
      </c>
      <c r="D62" s="5">
        <v>40</v>
      </c>
      <c r="E62" s="2" t="s">
        <v>13</v>
      </c>
      <c r="F62" s="2" t="s">
        <v>54</v>
      </c>
      <c r="G62" s="8"/>
    </row>
    <row r="63" spans="1:7" x14ac:dyDescent="0.3">
      <c r="A63" s="2">
        <v>53</v>
      </c>
      <c r="B63" s="4">
        <v>41291</v>
      </c>
      <c r="C63" s="2" t="s">
        <v>62</v>
      </c>
      <c r="D63" s="5">
        <v>0</v>
      </c>
      <c r="E63" s="2" t="s">
        <v>164</v>
      </c>
      <c r="F63" s="2" t="s">
        <v>54</v>
      </c>
      <c r="G63" s="8"/>
    </row>
    <row r="64" spans="1:7" x14ac:dyDescent="0.3">
      <c r="A64" s="2">
        <v>54</v>
      </c>
      <c r="B64" s="4">
        <v>41527</v>
      </c>
      <c r="C64" s="2" t="s">
        <v>50</v>
      </c>
      <c r="D64" s="5">
        <v>78</v>
      </c>
      <c r="E64" s="2" t="s">
        <v>13</v>
      </c>
      <c r="F64" s="2" t="s">
        <v>54</v>
      </c>
      <c r="G64" s="8"/>
    </row>
    <row r="65" spans="1:7" x14ac:dyDescent="0.3">
      <c r="A65" s="2">
        <v>55</v>
      </c>
      <c r="B65" s="4">
        <v>41457</v>
      </c>
      <c r="C65" s="2" t="s">
        <v>63</v>
      </c>
      <c r="D65" s="5">
        <v>108</v>
      </c>
      <c r="E65" s="2" t="s">
        <v>13</v>
      </c>
      <c r="F65" s="2" t="s">
        <v>54</v>
      </c>
    </row>
    <row r="66" spans="1:7" x14ac:dyDescent="0.3">
      <c r="A66" s="2">
        <v>56</v>
      </c>
      <c r="B66" s="4">
        <v>41477</v>
      </c>
      <c r="C66" s="36" t="s">
        <v>64</v>
      </c>
      <c r="D66" s="37"/>
      <c r="E66" s="36" t="s">
        <v>181</v>
      </c>
      <c r="F66" s="36" t="s">
        <v>54</v>
      </c>
      <c r="G66" s="36" t="s">
        <v>180</v>
      </c>
    </row>
    <row r="67" spans="1:7" x14ac:dyDescent="0.3">
      <c r="A67" s="2">
        <v>57</v>
      </c>
      <c r="B67" s="7">
        <v>41760</v>
      </c>
      <c r="C67" s="2" t="s">
        <v>65</v>
      </c>
      <c r="D67" s="5">
        <v>40</v>
      </c>
      <c r="E67" s="2" t="s">
        <v>13</v>
      </c>
      <c r="F67" s="2" t="s">
        <v>54</v>
      </c>
    </row>
    <row r="68" spans="1:7" x14ac:dyDescent="0.3">
      <c r="A68" s="2">
        <v>58</v>
      </c>
      <c r="B68" s="4">
        <v>41708</v>
      </c>
      <c r="C68" s="36" t="s">
        <v>66</v>
      </c>
      <c r="D68" s="42"/>
      <c r="E68" s="36" t="s">
        <v>183</v>
      </c>
      <c r="F68" s="36" t="s">
        <v>54</v>
      </c>
      <c r="G68" s="36" t="s">
        <v>180</v>
      </c>
    </row>
    <row r="69" spans="1:7" x14ac:dyDescent="0.3">
      <c r="A69" s="2">
        <v>59</v>
      </c>
      <c r="B69" s="9" t="s">
        <v>67</v>
      </c>
      <c r="C69" s="2" t="s">
        <v>96</v>
      </c>
      <c r="D69" s="5">
        <v>238</v>
      </c>
      <c r="E69" s="2" t="s">
        <v>13</v>
      </c>
      <c r="F69" s="2" t="s">
        <v>54</v>
      </c>
    </row>
    <row r="70" spans="1:7" x14ac:dyDescent="0.3">
      <c r="B70" s="7"/>
      <c r="C70" s="3" t="s">
        <v>68</v>
      </c>
      <c r="D70" s="5"/>
      <c r="F70" s="2" t="s">
        <v>54</v>
      </c>
    </row>
    <row r="71" spans="1:7" x14ac:dyDescent="0.3">
      <c r="A71" s="2">
        <v>60</v>
      </c>
      <c r="B71" s="7">
        <v>41153</v>
      </c>
      <c r="C71" s="2" t="s">
        <v>69</v>
      </c>
      <c r="D71" s="5">
        <v>962</v>
      </c>
      <c r="E71" s="2" t="s">
        <v>13</v>
      </c>
      <c r="F71" s="2" t="s">
        <v>75</v>
      </c>
    </row>
    <row r="72" spans="1:7" x14ac:dyDescent="0.3">
      <c r="B72" s="7"/>
      <c r="D72" s="5"/>
      <c r="F72" s="2" t="s">
        <v>76</v>
      </c>
    </row>
    <row r="73" spans="1:7" x14ac:dyDescent="0.3">
      <c r="A73" s="2">
        <v>61</v>
      </c>
      <c r="B73" s="7">
        <v>43497</v>
      </c>
      <c r="C73" s="2" t="s">
        <v>97</v>
      </c>
      <c r="D73" s="5">
        <v>0</v>
      </c>
      <c r="E73" s="17" t="s">
        <v>165</v>
      </c>
      <c r="F73" s="2" t="s">
        <v>136</v>
      </c>
    </row>
    <row r="74" spans="1:7" x14ac:dyDescent="0.3">
      <c r="A74" s="2">
        <v>62</v>
      </c>
      <c r="B74" s="7">
        <v>42401</v>
      </c>
      <c r="C74" s="2" t="s">
        <v>78</v>
      </c>
      <c r="D74" s="5">
        <v>820</v>
      </c>
      <c r="E74" s="2" t="s">
        <v>13</v>
      </c>
      <c r="F74" s="2" t="s">
        <v>79</v>
      </c>
    </row>
    <row r="75" spans="1:7" x14ac:dyDescent="0.3">
      <c r="A75" s="2">
        <v>63</v>
      </c>
      <c r="B75" s="7">
        <v>42430</v>
      </c>
      <c r="C75" s="2" t="s">
        <v>77</v>
      </c>
      <c r="D75" s="5">
        <v>107.8</v>
      </c>
      <c r="E75" s="2" t="s">
        <v>13</v>
      </c>
      <c r="F75" s="2" t="s">
        <v>90</v>
      </c>
    </row>
    <row r="76" spans="1:7" hidden="1" x14ac:dyDescent="0.3">
      <c r="A76" s="2">
        <v>64</v>
      </c>
      <c r="B76" s="12">
        <v>43282</v>
      </c>
      <c r="C76" s="10" t="s">
        <v>89</v>
      </c>
      <c r="D76" s="11"/>
      <c r="E76" s="10" t="s">
        <v>13</v>
      </c>
      <c r="F76" s="10" t="s">
        <v>54</v>
      </c>
    </row>
    <row r="77" spans="1:7" x14ac:dyDescent="0.3">
      <c r="A77" s="2">
        <v>65</v>
      </c>
      <c r="B77" s="7">
        <v>43413</v>
      </c>
      <c r="C77" s="2" t="s">
        <v>93</v>
      </c>
      <c r="D77" s="5">
        <v>795</v>
      </c>
      <c r="E77" s="2" t="s">
        <v>13</v>
      </c>
      <c r="F77" s="2" t="s">
        <v>44</v>
      </c>
    </row>
    <row r="78" spans="1:7" x14ac:dyDescent="0.3">
      <c r="A78" s="2">
        <v>66</v>
      </c>
      <c r="B78" s="7">
        <v>43405</v>
      </c>
      <c r="C78" s="2" t="s">
        <v>93</v>
      </c>
      <c r="D78" s="5">
        <v>795</v>
      </c>
      <c r="E78" s="2" t="s">
        <v>13</v>
      </c>
      <c r="F78" s="2" t="s">
        <v>12</v>
      </c>
    </row>
    <row r="79" spans="1:7" x14ac:dyDescent="0.3">
      <c r="A79" s="2">
        <v>67</v>
      </c>
      <c r="B79" s="7">
        <v>43466</v>
      </c>
      <c r="C79" s="2" t="s">
        <v>94</v>
      </c>
      <c r="D79" s="5">
        <v>465</v>
      </c>
      <c r="E79" s="2" t="s">
        <v>13</v>
      </c>
      <c r="F79" s="2" t="s">
        <v>54</v>
      </c>
    </row>
    <row r="80" spans="1:7" ht="32.25" customHeight="1" x14ac:dyDescent="0.3">
      <c r="A80" s="13">
        <v>68</v>
      </c>
      <c r="B80" s="14">
        <v>43556</v>
      </c>
      <c r="C80" s="13" t="s">
        <v>100</v>
      </c>
      <c r="D80" s="15">
        <v>5602</v>
      </c>
      <c r="E80" s="13" t="s">
        <v>13</v>
      </c>
      <c r="F80" s="16" t="s">
        <v>99</v>
      </c>
    </row>
    <row r="81" spans="1:7" ht="15" customHeight="1" x14ac:dyDescent="0.3">
      <c r="A81" s="13">
        <v>69</v>
      </c>
      <c r="B81" s="31">
        <v>43739</v>
      </c>
      <c r="C81" s="32" t="s">
        <v>109</v>
      </c>
      <c r="D81" s="33">
        <v>1</v>
      </c>
      <c r="E81" s="32" t="s">
        <v>110</v>
      </c>
      <c r="F81" s="16" t="s">
        <v>111</v>
      </c>
    </row>
    <row r="82" spans="1:7" ht="17.25" customHeight="1" x14ac:dyDescent="0.3">
      <c r="A82" s="13">
        <v>70</v>
      </c>
      <c r="B82" s="31">
        <v>43739</v>
      </c>
      <c r="C82" s="32" t="s">
        <v>109</v>
      </c>
      <c r="D82" s="33">
        <v>1</v>
      </c>
      <c r="E82" s="32" t="s">
        <v>110</v>
      </c>
      <c r="F82" s="16" t="s">
        <v>112</v>
      </c>
    </row>
    <row r="83" spans="1:7" ht="18.75" customHeight="1" x14ac:dyDescent="0.3">
      <c r="A83" s="13">
        <v>71</v>
      </c>
      <c r="B83" s="14">
        <v>43739</v>
      </c>
      <c r="C83" s="13" t="s">
        <v>114</v>
      </c>
      <c r="D83" s="15">
        <v>2500</v>
      </c>
      <c r="E83" s="13" t="s">
        <v>13</v>
      </c>
      <c r="F83" s="16" t="s">
        <v>113</v>
      </c>
    </row>
    <row r="84" spans="1:7" ht="18.75" customHeight="1" x14ac:dyDescent="0.3">
      <c r="A84" s="13">
        <v>72</v>
      </c>
      <c r="B84" s="14">
        <v>43770</v>
      </c>
      <c r="C84" s="18" t="s">
        <v>115</v>
      </c>
      <c r="D84" s="15">
        <v>383</v>
      </c>
      <c r="E84" s="13" t="s">
        <v>13</v>
      </c>
      <c r="F84" s="16" t="s">
        <v>12</v>
      </c>
    </row>
    <row r="85" spans="1:7" ht="66" customHeight="1" x14ac:dyDescent="0.3">
      <c r="A85" s="13">
        <v>73</v>
      </c>
      <c r="B85" s="23" t="s">
        <v>121</v>
      </c>
      <c r="C85" s="18" t="s">
        <v>119</v>
      </c>
      <c r="D85" s="15">
        <v>720</v>
      </c>
      <c r="E85" s="13" t="s">
        <v>13</v>
      </c>
      <c r="F85" s="22" t="s">
        <v>120</v>
      </c>
    </row>
    <row r="86" spans="1:7" ht="18.75" customHeight="1" x14ac:dyDescent="0.3">
      <c r="A86" s="13">
        <v>74</v>
      </c>
      <c r="B86" s="14">
        <v>43770</v>
      </c>
      <c r="C86" s="18" t="s">
        <v>117</v>
      </c>
      <c r="D86" s="15">
        <v>542</v>
      </c>
      <c r="E86" s="13" t="s">
        <v>13</v>
      </c>
      <c r="F86" s="16" t="s">
        <v>118</v>
      </c>
    </row>
    <row r="87" spans="1:7" ht="18.75" customHeight="1" x14ac:dyDescent="0.3">
      <c r="A87" s="13">
        <v>75</v>
      </c>
      <c r="B87" s="14">
        <v>44287</v>
      </c>
      <c r="C87" s="38" t="s">
        <v>131</v>
      </c>
      <c r="D87" s="39"/>
      <c r="E87" s="40" t="s">
        <v>182</v>
      </c>
      <c r="F87" s="41" t="s">
        <v>136</v>
      </c>
      <c r="G87" s="36" t="s">
        <v>180</v>
      </c>
    </row>
    <row r="88" spans="1:7" ht="18.75" customHeight="1" x14ac:dyDescent="0.3">
      <c r="A88" s="13"/>
      <c r="B88" s="14">
        <v>44348</v>
      </c>
      <c r="C88" s="18" t="s">
        <v>132</v>
      </c>
      <c r="D88" s="15">
        <v>106</v>
      </c>
      <c r="E88" s="13"/>
      <c r="F88" s="16" t="s">
        <v>137</v>
      </c>
    </row>
    <row r="89" spans="1:7" ht="18.75" customHeight="1" x14ac:dyDescent="0.3">
      <c r="A89" s="13"/>
      <c r="B89" s="14">
        <v>44378</v>
      </c>
      <c r="C89" s="18" t="s">
        <v>133</v>
      </c>
      <c r="D89" s="15">
        <v>1250.4000000000001</v>
      </c>
      <c r="E89" s="13"/>
      <c r="F89" s="16" t="s">
        <v>137</v>
      </c>
    </row>
    <row r="90" spans="1:7" ht="38.4" customHeight="1" x14ac:dyDescent="0.3">
      <c r="A90" s="13"/>
      <c r="B90" s="14">
        <v>44378</v>
      </c>
      <c r="C90" s="18" t="s">
        <v>134</v>
      </c>
      <c r="D90" s="15">
        <v>4300.5600000000004</v>
      </c>
      <c r="E90" s="13"/>
      <c r="F90" s="16" t="s">
        <v>135</v>
      </c>
    </row>
    <row r="91" spans="1:7" ht="35.4" customHeight="1" x14ac:dyDescent="0.3">
      <c r="A91" s="13"/>
      <c r="B91" s="14">
        <v>44378</v>
      </c>
      <c r="C91" s="18" t="s">
        <v>138</v>
      </c>
      <c r="D91" s="15">
        <v>396</v>
      </c>
      <c r="E91" s="13"/>
      <c r="F91" s="16" t="s">
        <v>139</v>
      </c>
    </row>
    <row r="92" spans="1:7" ht="35.4" customHeight="1" x14ac:dyDescent="0.3">
      <c r="A92" s="13"/>
      <c r="B92" s="14">
        <v>44378</v>
      </c>
      <c r="C92" s="18" t="s">
        <v>140</v>
      </c>
      <c r="D92" s="15">
        <v>1867.2</v>
      </c>
      <c r="E92" s="13"/>
      <c r="F92" s="16" t="s">
        <v>141</v>
      </c>
    </row>
    <row r="93" spans="1:7" ht="35.4" customHeight="1" x14ac:dyDescent="0.3">
      <c r="A93" s="13"/>
      <c r="B93" s="14">
        <v>44409</v>
      </c>
      <c r="C93" s="18" t="s">
        <v>142</v>
      </c>
      <c r="D93" s="15">
        <v>100</v>
      </c>
      <c r="E93" s="13"/>
      <c r="F93" s="16" t="s">
        <v>143</v>
      </c>
    </row>
    <row r="94" spans="1:7" ht="35.4" customHeight="1" x14ac:dyDescent="0.3">
      <c r="A94" s="13"/>
      <c r="B94" s="14">
        <v>44409</v>
      </c>
      <c r="C94" s="18" t="s">
        <v>144</v>
      </c>
      <c r="D94" s="15">
        <v>1500</v>
      </c>
      <c r="E94" s="13"/>
      <c r="F94" s="16" t="s">
        <v>145</v>
      </c>
    </row>
    <row r="95" spans="1:7" x14ac:dyDescent="0.3">
      <c r="B95" s="2" t="s">
        <v>167</v>
      </c>
      <c r="D95" s="20"/>
    </row>
    <row r="96" spans="1:7" x14ac:dyDescent="0.3">
      <c r="A96" s="2">
        <v>76</v>
      </c>
      <c r="B96" s="12">
        <v>44713</v>
      </c>
      <c r="C96" s="10" t="s">
        <v>146</v>
      </c>
      <c r="D96" s="35">
        <v>167.5</v>
      </c>
      <c r="E96" s="19"/>
      <c r="F96" s="2" t="s">
        <v>147</v>
      </c>
    </row>
    <row r="97" spans="1:6" x14ac:dyDescent="0.3">
      <c r="A97" s="2">
        <v>77</v>
      </c>
      <c r="B97" s="12">
        <v>44743</v>
      </c>
      <c r="C97" s="10" t="s">
        <v>148</v>
      </c>
      <c r="D97" s="35"/>
      <c r="F97" s="2" t="s">
        <v>149</v>
      </c>
    </row>
    <row r="98" spans="1:6" x14ac:dyDescent="0.3">
      <c r="A98" s="2">
        <v>78</v>
      </c>
      <c r="B98" s="12">
        <v>44743</v>
      </c>
      <c r="C98" s="10" t="s">
        <v>150</v>
      </c>
      <c r="D98" s="35">
        <v>24.36</v>
      </c>
      <c r="F98" s="2" t="s">
        <v>151</v>
      </c>
    </row>
    <row r="99" spans="1:6" x14ac:dyDescent="0.3">
      <c r="A99" s="2">
        <v>79</v>
      </c>
      <c r="B99" s="12">
        <v>44743</v>
      </c>
      <c r="C99" s="10" t="s">
        <v>152</v>
      </c>
      <c r="D99" s="35">
        <v>40.369999999999997</v>
      </c>
      <c r="F99" s="2" t="s">
        <v>153</v>
      </c>
    </row>
    <row r="100" spans="1:6" x14ac:dyDescent="0.3">
      <c r="A100" s="2">
        <v>80</v>
      </c>
      <c r="B100" s="12">
        <v>44774</v>
      </c>
      <c r="C100" s="10" t="s">
        <v>154</v>
      </c>
      <c r="D100" s="35">
        <v>420</v>
      </c>
      <c r="F100" s="2" t="s">
        <v>155</v>
      </c>
    </row>
    <row r="101" spans="1:6" x14ac:dyDescent="0.3">
      <c r="A101" s="2">
        <v>81</v>
      </c>
      <c r="B101" s="12">
        <v>44958</v>
      </c>
      <c r="C101" s="10" t="s">
        <v>156</v>
      </c>
      <c r="D101" s="35">
        <v>140</v>
      </c>
      <c r="F101" s="2" t="s">
        <v>158</v>
      </c>
    </row>
    <row r="102" spans="1:6" x14ac:dyDescent="0.3">
      <c r="B102" s="12">
        <v>44958</v>
      </c>
      <c r="C102" s="10" t="s">
        <v>157</v>
      </c>
      <c r="D102" s="35">
        <v>140</v>
      </c>
      <c r="F102" s="2" t="s">
        <v>158</v>
      </c>
    </row>
    <row r="103" spans="1:6" x14ac:dyDescent="0.3">
      <c r="B103" s="10"/>
      <c r="C103" s="10" t="s">
        <v>159</v>
      </c>
      <c r="D103" s="35">
        <v>219</v>
      </c>
      <c r="E103" s="2" t="s">
        <v>169</v>
      </c>
    </row>
    <row r="104" spans="1:6" x14ac:dyDescent="0.3">
      <c r="B104" s="10"/>
      <c r="C104" s="10" t="s">
        <v>160</v>
      </c>
      <c r="D104" s="35">
        <v>399</v>
      </c>
      <c r="E104" s="2" t="s">
        <v>168</v>
      </c>
    </row>
    <row r="105" spans="1:6" x14ac:dyDescent="0.3">
      <c r="B105" s="10"/>
      <c r="C105" s="10" t="s">
        <v>161</v>
      </c>
      <c r="D105" s="35">
        <v>4644</v>
      </c>
      <c r="F105" s="2" t="s">
        <v>162</v>
      </c>
    </row>
    <row r="106" spans="1:6" x14ac:dyDescent="0.3">
      <c r="B106" s="10"/>
      <c r="C106" s="10"/>
      <c r="D106" s="10"/>
      <c r="F106" s="2" t="s">
        <v>163</v>
      </c>
    </row>
    <row r="107" spans="1:6" x14ac:dyDescent="0.3">
      <c r="B107" s="2" t="s">
        <v>172</v>
      </c>
    </row>
    <row r="108" spans="1:6" x14ac:dyDescent="0.3">
      <c r="B108" s="2" t="s">
        <v>173</v>
      </c>
      <c r="C108" s="43" t="s">
        <v>174</v>
      </c>
      <c r="D108" s="43">
        <v>132</v>
      </c>
    </row>
    <row r="109" spans="1:6" x14ac:dyDescent="0.3">
      <c r="B109" s="2" t="s">
        <v>175</v>
      </c>
      <c r="C109" s="43" t="s">
        <v>176</v>
      </c>
      <c r="D109" s="44">
        <v>2000</v>
      </c>
    </row>
    <row r="110" spans="1:6" x14ac:dyDescent="0.3">
      <c r="B110" s="2" t="s">
        <v>177</v>
      </c>
      <c r="C110" s="43" t="s">
        <v>178</v>
      </c>
      <c r="D110" s="44">
        <v>440</v>
      </c>
    </row>
    <row r="111" spans="1:6" x14ac:dyDescent="0.3">
      <c r="B111" s="2" t="s">
        <v>171</v>
      </c>
      <c r="C111" s="43" t="s">
        <v>179</v>
      </c>
      <c r="D111" s="44">
        <v>500</v>
      </c>
    </row>
    <row r="112" spans="1:6" x14ac:dyDescent="0.3">
      <c r="D112" s="34"/>
    </row>
    <row r="113" spans="3:4" x14ac:dyDescent="0.3">
      <c r="C113" s="36" t="s">
        <v>191</v>
      </c>
      <c r="D113" s="45"/>
    </row>
    <row r="114" spans="3:4" x14ac:dyDescent="0.3">
      <c r="C114" s="36" t="s">
        <v>190</v>
      </c>
      <c r="D114" s="45">
        <v>90</v>
      </c>
    </row>
    <row r="115" spans="3:4" x14ac:dyDescent="0.3">
      <c r="C115" s="36" t="s">
        <v>189</v>
      </c>
      <c r="D115" s="45">
        <v>740</v>
      </c>
    </row>
    <row r="116" spans="3:4" x14ac:dyDescent="0.3">
      <c r="C116" s="36" t="s">
        <v>188</v>
      </c>
      <c r="D116" s="45">
        <v>24.33</v>
      </c>
    </row>
    <row r="117" spans="3:4" x14ac:dyDescent="0.3">
      <c r="C117" s="36" t="s">
        <v>187</v>
      </c>
      <c r="D117" s="45">
        <v>108.33</v>
      </c>
    </row>
    <row r="118" spans="3:4" x14ac:dyDescent="0.3">
      <c r="C118" s="36" t="s">
        <v>186</v>
      </c>
      <c r="D118" s="45">
        <v>1777.59</v>
      </c>
    </row>
    <row r="119" spans="3:4" x14ac:dyDescent="0.3">
      <c r="C119" s="36" t="s">
        <v>185</v>
      </c>
      <c r="D119" s="45">
        <v>940</v>
      </c>
    </row>
    <row r="120" spans="3:4" x14ac:dyDescent="0.3">
      <c r="C120" s="36" t="s">
        <v>184</v>
      </c>
      <c r="D120" s="46">
        <v>7000</v>
      </c>
    </row>
    <row r="121" spans="3:4" x14ac:dyDescent="0.3">
      <c r="C121" s="3" t="s">
        <v>166</v>
      </c>
      <c r="D121" s="34">
        <f>SUM(D6:D120)</f>
        <v>148622.43999999997</v>
      </c>
    </row>
    <row r="122" spans="3:4" x14ac:dyDescent="0.3">
      <c r="D122" s="8"/>
    </row>
  </sheetData>
  <sheetProtection selectLockedCells="1" selectUnlockedCells="1"/>
  <hyperlinks>
    <hyperlink ref="F12" r:id="rId1" xr:uid="{E63D0545-36DF-4D58-B170-1D1FA383A47F}"/>
  </hyperlinks>
  <printOptions gridLines="1"/>
  <pageMargins left="0.19685039370078741" right="0.15748031496062992" top="0.78740157480314965" bottom="0.74803149606299213" header="0.51181102362204722" footer="0.51181102362204722"/>
  <pageSetup paperSize="9" scale="67" firstPageNumber="0" fitToHeight="0" orientation="landscape" r:id="rId2"/>
  <headerFooter alignWithMargins="0">
    <oddHeader xml:space="preserve">&amp;L&amp;"Arial,Bold"&amp;14Register of Assets -Sitlington Parish Council &amp;C2024-25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74B-5574-466F-BB1A-386F83A05E77}">
  <dimension ref="A3:A16"/>
  <sheetViews>
    <sheetView workbookViewId="0">
      <selection activeCell="H21" sqref="H21"/>
    </sheetView>
  </sheetViews>
  <sheetFormatPr defaultRowHeight="13.2" x14ac:dyDescent="0.25"/>
  <sheetData>
    <row r="3" spans="1:1" ht="16.2" x14ac:dyDescent="0.3">
      <c r="A3" s="3" t="s">
        <v>80</v>
      </c>
    </row>
    <row r="4" spans="1:1" ht="16.2" x14ac:dyDescent="0.3">
      <c r="A4" s="3" t="s">
        <v>81</v>
      </c>
    </row>
    <row r="5" spans="1:1" ht="16.2" x14ac:dyDescent="0.3">
      <c r="A5" s="2" t="s">
        <v>82</v>
      </c>
    </row>
    <row r="6" spans="1:1" ht="16.2" x14ac:dyDescent="0.3">
      <c r="A6" s="2" t="s">
        <v>83</v>
      </c>
    </row>
    <row r="7" spans="1:1" ht="16.2" x14ac:dyDescent="0.3">
      <c r="A7" s="2" t="s">
        <v>84</v>
      </c>
    </row>
    <row r="8" spans="1:1" ht="16.2" x14ac:dyDescent="0.3">
      <c r="A8" s="2" t="s">
        <v>95</v>
      </c>
    </row>
    <row r="9" spans="1:1" ht="16.2" x14ac:dyDescent="0.3">
      <c r="A9" s="2"/>
    </row>
    <row r="10" spans="1:1" ht="16.2" x14ac:dyDescent="0.3">
      <c r="A10" s="3" t="s">
        <v>85</v>
      </c>
    </row>
    <row r="11" spans="1:1" ht="16.2" x14ac:dyDescent="0.3">
      <c r="A11" s="2" t="s">
        <v>86</v>
      </c>
    </row>
    <row r="12" spans="1:1" ht="16.2" x14ac:dyDescent="0.3">
      <c r="A12" s="2" t="s">
        <v>91</v>
      </c>
    </row>
    <row r="13" spans="1:1" ht="16.2" x14ac:dyDescent="0.3">
      <c r="A13" s="2" t="s">
        <v>87</v>
      </c>
    </row>
    <row r="14" spans="1:1" ht="16.2" x14ac:dyDescent="0.3">
      <c r="A14" s="2"/>
    </row>
    <row r="15" spans="1:1" ht="16.2" x14ac:dyDescent="0.3">
      <c r="A15" s="2" t="s">
        <v>88</v>
      </c>
    </row>
    <row r="16" spans="1:1" ht="16.2" x14ac:dyDescent="0.3">
      <c r="A16" s="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Additional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SitlingtonPC</dc:creator>
  <cp:lastModifiedBy>Julia Talbot</cp:lastModifiedBy>
  <cp:lastPrinted>2025-04-15T13:37:58Z</cp:lastPrinted>
  <dcterms:created xsi:type="dcterms:W3CDTF">2015-09-17T13:13:43Z</dcterms:created>
  <dcterms:modified xsi:type="dcterms:W3CDTF">2025-04-15T13:38:13Z</dcterms:modified>
</cp:coreProperties>
</file>